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<sst xmlns="http://schemas.openxmlformats.org/spreadsheetml/2006/main" count="56" uniqueCount="56">
  <si>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</si>
  <si>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ICG145</t>
  </si>
  <si>
    <t xml:space="preserve">Ud</t>
  </si>
  <si>
    <t xml:space="preserve">Caldera a gas, colectiva, de baja temperatura, de pie, de plancha de acero.</t>
  </si>
  <si>
    <r>
      <rPr>
        <sz val="8.25"/>
        <color rgb="FF000000"/>
        <rFont val="Arial"/>
        <family val="2"/>
      </rPr>
      <t xml:space="preserve">Caldera de pie, de baja temperatura, con cuerpo de plancha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</si>
  <si>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</si>
  <si>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</si>
  <si>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</si>
  <si>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</si>
  <si>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</si>
  <si>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</si>
  <si>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</si>
  <si>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mt38cbu071ac</t>
  </si>
  <si>
    <t xml:space="preserve">Ud</t>
  </si>
  <si>
    <t xml:space="preserve">Caldera de pie, de baja temperatura, con cuerpo de plancha de acero, gran aislamiento térmico y puerta frontal con posibilidad de giro a izquierda o a derecha, para quemador presurizado de gasóleo o gas, potencia útil de 85 a 120 kW, peso 450 kg, dimensiones 1522x800x1157 mm, con cuadro de regulación para la regulación de la caldera en función de la temperatura exterior o para la regulación de la caldera de tipo maestro en instalaciones con varias calderas, con control para garantizar las condiciones de trabajo del equipo, sonda de temperatura exterior, y sonda de temperatura para regulación de la temperatura de impulsión o retorno del agua, construcción compacta.</t>
  </si>
  <si>
    <t xml:space="preserve">mt38ccg110c</t>
  </si>
  <si>
    <t xml:space="preserve">Ud</t>
  </si>
  <si>
    <t xml:space="preserve">Quemador presurizado modulante para gas, de potencia máxima 120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</si>
  <si>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</si>
  <si>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</si>
  <si>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</si>
  <si>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</si>
  <si>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</si>
  <si>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</si>
  <si>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</si>
  <si>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</si>
  <si>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</si>
  <si>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</si>
  <si>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</si>
  <si>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</si>
  <si>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mt38sss120</t>
  </si>
  <si>
    <t xml:space="preserve">Ud</t>
  </si>
  <si>
    <t xml:space="preserve">Pirostato de rearme manual.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</si>
  <si>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</si>
  <si>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</si>
  <si>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</si>
  <si>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</si>
  <si>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</si>
  <si>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</si>
  <si>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</si>
  <si>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</si>
  <si>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</si>
  <si>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</si>
  <si>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</si>
  <si>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</si>
  <si>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</si>
  <si>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</si>
  <si>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</si>
  <si>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</si>
  <si>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</si>
  <si>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</si>
  <si>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</si>
  <si>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</si>
  <si>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</si>
  <si>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59.366,42Bs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</si>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</sst>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44802.7</v>
      </c>
      <c r="G10" s="12">
        <f ca="1">ROUND(INDIRECT(ADDRESS(ROW()+(0), COLUMN()+(-2), 1))*INDIRECT(ADDRESS(ROW()+(0), COLUMN()+(-1), 1)), 2)</f>
        <v>44802.7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13618</v>
      </c>
      <c r="G11" s="12">
        <f ca="1">ROUND(INDIRECT(ADDRESS(ROW()+(0), COLUMN()+(-2), 1))*INDIRECT(ADDRESS(ROW()+(0), COLUMN()+(-1), 1)), 2)</f>
        <v>13618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3.24</v>
      </c>
      <c r="G12" s="12">
        <f ca="1">ROUND(INDIRECT(ADDRESS(ROW()+(0), COLUMN()+(-2), 1))*INDIRECT(ADDRESS(ROW()+(0), COLUMN()+(-1), 1)), 2)</f>
        <v>32.4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3.6</v>
      </c>
      <c r="G13" s="12">
        <f ca="1">ROUND(INDIRECT(ADDRESS(ROW()+(0), COLUMN()+(-2), 1))*INDIRECT(ADDRESS(ROW()+(0), COLUMN()+(-1), 1)), 2)</f>
        <v>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40.52</v>
      </c>
      <c r="G14" s="12">
        <f ca="1">ROUND(INDIRECT(ADDRESS(ROW()+(0), COLUMN()+(-2), 1))*INDIRECT(ADDRESS(ROW()+(0), COLUMN()+(-1), 1)), 2)</f>
        <v>40.52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80.16</v>
      </c>
      <c r="G15" s="12">
        <f ca="1">ROUND(INDIRECT(ADDRESS(ROW()+(0), COLUMN()+(-2), 1))*INDIRECT(ADDRESS(ROW()+(0), COLUMN()+(-1), 1)), 2)</f>
        <v>160.32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618.61</v>
      </c>
      <c r="G16" s="12">
        <f ca="1">ROUND(INDIRECT(ADDRESS(ROW()+(0), COLUMN()+(-2), 1))*INDIRECT(ADDRESS(ROW()+(0), COLUMN()+(-1), 1)), 2)</f>
        <v>618.61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131.79</v>
      </c>
      <c r="G17" s="12">
        <f ca="1">ROUND(INDIRECT(ADDRESS(ROW()+(0), COLUMN()+(-2), 1))*INDIRECT(ADDRESS(ROW()+(0), COLUMN()+(-1), 1)), 2)</f>
        <v>131.79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</v>
      </c>
      <c r="F18" s="12">
        <v>1317.87</v>
      </c>
      <c r="G18" s="12">
        <f ca="1">ROUND(INDIRECT(ADDRESS(ROW()+(0), COLUMN()+(-2), 1))*INDIRECT(ADDRESS(ROW()+(0), COLUMN()+(-1), 1)), 2)</f>
        <v>1317.87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4">
        <v>14.76</v>
      </c>
      <c r="G19" s="14">
        <f ca="1">ROUND(INDIRECT(ADDRESS(ROW()+(0), COLUMN()+(-2), 1))*INDIRECT(ADDRESS(ROW()+(0), COLUMN()+(-1), 1)), 2)</f>
        <v>14.76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60809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4.538</v>
      </c>
      <c r="F22" s="12">
        <v>58.3</v>
      </c>
      <c r="G22" s="12">
        <f ca="1">ROUND(INDIRECT(ADDRESS(ROW()+(0), COLUMN()+(-2), 1))*INDIRECT(ADDRESS(ROW()+(0), COLUMN()+(-1), 1)), 2)</f>
        <v>264.57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4.538</v>
      </c>
      <c r="F23" s="14">
        <v>42.33</v>
      </c>
      <c r="G23" s="14">
        <f ca="1">ROUND(INDIRECT(ADDRESS(ROW()+(0), COLUMN()+(-2), 1))*INDIRECT(ADDRESS(ROW()+(0), COLUMN()+(-1), 1)), 2)</f>
        <v>192.09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456.66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61265.7</v>
      </c>
      <c r="G26" s="14">
        <f ca="1">ROUND(INDIRECT(ADDRESS(ROW()+(0), COLUMN()+(-2), 1))*INDIRECT(ADDRESS(ROW()+(0), COLUMN()+(-1), 1))/100, 2)</f>
        <v>1225.31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62491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