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<sst xmlns="http://schemas.openxmlformats.org/spreadsheetml/2006/main" count="35" uniqueCount="35">
  <si>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</si>
  <si>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ICE135</t>
  </si>
  <si>
    <t xml:space="preserve">m²</t>
  </si>
  <si>
    <t xml:space="preserve">Sistema de calefacción y refrigeración por piso radiante de baja altura, en seco.</t>
  </si>
  <si>
    <r>
      <rPr>
        <sz val="8.25"/>
        <color rgb="FF000000"/>
        <rFont val="Arial"/>
        <family val="2"/>
      </rPr>
      <t xml:space="preserve">Sistema de calefacción por piso radiante de baja altura, compuesto por, banda de espuma de polietileno (PE), de 60x8 mm, panel aislante moldeado, de poliestireno expandido (EPS), de 1200x750 mm y 15 mm de espesor, con difusores de aluminio y tubo de polietileno reticulado (PE-Xa) con barrera de oxígeno, de 12 mm de diámetro exterior y 1,7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</si>
  <si>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</si>
  <si>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</si>
  <si>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</si>
  <si>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</si>
  <si>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</si>
  <si>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</si>
  <si>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</si>
  <si>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mt17epu026a</t>
  </si>
  <si>
    <t xml:space="preserve">m</t>
  </si>
  <si>
    <t xml:space="preserve">Banda de espuma de polietileno (PE), de 60x8 mm.</t>
  </si>
  <si>
    <t xml:space="preserve">mt17epu014a</t>
  </si>
  <si>
    <t xml:space="preserve">Ud</t>
  </si>
  <si>
    <t xml:space="preserve">Panel aislante moldeado, de poliestireno expandido (EPS), de 1200x750 mm y 15 mm de espesor, con difusores de aluminio, paso del tubo múltiplo de 12,5 cm.</t>
  </si>
  <si>
    <t xml:space="preserve">mt37tpu014aa</t>
  </si>
  <si>
    <t xml:space="preserve">m</t>
  </si>
  <si>
    <t xml:space="preserve">Tubo de polietileno reticulado (PE-Xa) con barrera de oxígeno, de 12 mm de diámetro exterior y 1,7 mm de espesor,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</si>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</sst>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68" customWidth="1"/>
    <col min="4" max="4" width="6.97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20.98</v>
      </c>
      <c r="H10" s="12">
        <f ca="1">ROUND(INDIRECT(ADDRESS(ROW()+(0), COLUMN()+(-2), 1))*INDIRECT(ADDRESS(ROW()+(0), COLUMN()+(-1), 1)), 2)</f>
        <v>12.59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1.111</v>
      </c>
      <c r="G11" s="12">
        <v>663.8</v>
      </c>
      <c r="H11" s="12">
        <f ca="1">ROUND(INDIRECT(ADDRESS(ROW()+(0), COLUMN()+(-2), 1))*INDIRECT(ADDRESS(ROW()+(0), COLUMN()+(-1), 1)), 2)</f>
        <v>737.48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8</v>
      </c>
      <c r="G12" s="14">
        <v>17.88</v>
      </c>
      <c r="H12" s="14">
        <f ca="1">ROUND(INDIRECT(ADDRESS(ROW()+(0), COLUMN()+(-2), 1))*INDIRECT(ADDRESS(ROW()+(0), COLUMN()+(-1), 1)), 2)</f>
        <v>143.04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893.11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0.738</v>
      </c>
      <c r="G15" s="12">
        <v>58.3</v>
      </c>
      <c r="H15" s="12">
        <f ca="1">ROUND(INDIRECT(ADDRESS(ROW()+(0), COLUMN()+(-2), 1))*INDIRECT(ADDRESS(ROW()+(0), COLUMN()+(-1), 1)), 2)</f>
        <v>43.03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0.738</v>
      </c>
      <c r="G16" s="14">
        <v>42.33</v>
      </c>
      <c r="H16" s="14">
        <f ca="1">ROUND(INDIRECT(ADDRESS(ROW()+(0), COLUMN()+(-2), 1))*INDIRECT(ADDRESS(ROW()+(0), COLUMN()+(-1), 1)), 2)</f>
        <v>31.24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74.27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967.38</v>
      </c>
      <c r="H19" s="14">
        <f ca="1">ROUND(INDIRECT(ADDRESS(ROW()+(0), COLUMN()+(-2), 1))*INDIRECT(ADDRESS(ROW()+(0), COLUMN()+(-1), 1))/100, 2)</f>
        <v>19.35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986.73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