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<sst xmlns="http://schemas.openxmlformats.org/spreadsheetml/2006/main" count="29" uniqueCount="29">
  <si>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</si>
  <si>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ICD130</t>
  </si>
  <si>
    <t xml:space="preserve">Ud</t>
  </si>
  <si>
    <t xml:space="preserve">Válvula de pie.</t>
  </si>
  <si>
    <r>
      <rPr>
        <sz val="8.25"/>
        <color rgb="FF000000"/>
        <rFont val="Arial"/>
        <family val="2"/>
      </rPr>
      <t xml:space="preserve">Válvula de pie de doble clapeta, de latón y asiento de EPDM, para roscar, de 2".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</si>
  <si>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</si>
  <si>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</si>
  <si>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</si>
  <si>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</si>
  <si>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</si>
  <si>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</si>
  <si>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</si>
  <si>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mt38dep008a</t>
  </si>
  <si>
    <t xml:space="preserve">Ud</t>
  </si>
  <si>
    <t xml:space="preserve">Válvula de pie de doble clapeta, de latón y asiento de EPDM, para roscar, de 2", con filtro de acero inoxidable.</t>
  </si>
  <si>
    <t xml:space="preserve">Subtotal materiales:</t>
  </si>
  <si>
    <t xml:space="preserve">Mano de obra</t>
  </si>
  <si>
    <t xml:space="preserve">mo004</t>
  </si>
  <si>
    <t xml:space="preserve">h</t>
  </si>
  <si>
    <t xml:space="preserve">Especialista instalador de sistemas de calefacción.</t>
  </si>
  <si>
    <t xml:space="preserve">mo103</t>
  </si>
  <si>
    <t xml:space="preserve">h</t>
  </si>
  <si>
    <t xml:space="preserve">Ayudante 1ª instalador de sistemas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</si>
  <si>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</si>
  <si>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</si>
  <si>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</si>
  <si>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</si>
  <si>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133,91Bs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</si>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</sst>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754.78</v>
      </c>
      <c r="H10" s="14">
        <f ca="1">ROUND(INDIRECT(ADDRESS(ROW()+(0), COLUMN()+(-2), 1))*INDIRECT(ADDRESS(ROW()+(0), COLUMN()+(-1), 1)), 2)</f>
        <v>754.78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754.78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0.165</v>
      </c>
      <c r="G13" s="13">
        <v>61.32</v>
      </c>
      <c r="H13" s="13">
        <f ca="1">ROUND(INDIRECT(ADDRESS(ROW()+(0), COLUMN()+(-2), 1))*INDIRECT(ADDRESS(ROW()+(0), COLUMN()+(-1), 1)), 2)</f>
        <v>10.12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0.165</v>
      </c>
      <c r="G14" s="14">
        <v>44.52</v>
      </c>
      <c r="H14" s="14">
        <f ca="1">ROUND(INDIRECT(ADDRESS(ROW()+(0), COLUMN()+(-2), 1))*INDIRECT(ADDRESS(ROW()+(0), COLUMN()+(-1), 1)), 2)</f>
        <v>7.35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17.47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772.25</v>
      </c>
      <c r="H17" s="14">
        <f ca="1">ROUND(INDIRECT(ADDRESS(ROW()+(0), COLUMN()+(-2), 1))*INDIRECT(ADDRESS(ROW()+(0), COLUMN()+(-1), 1))/100, 2)</f>
        <v>15.45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787.7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