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<sst xmlns="http://schemas.openxmlformats.org/spreadsheetml/2006/main" count="32" uniqueCount="32">
  <si>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</si>
  <si>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ICB008</t>
  </si>
  <si>
    <t xml:space="preserve">Ud</t>
  </si>
  <si>
    <t xml:space="preserve">Sistema de captación solar térmica para instalación individual, en fachada.</t>
  </si>
  <si>
    <r>
      <rPr>
        <sz val="8.25"/>
        <color rgb="FF000000"/>
        <rFont val="Arial"/>
        <family val="2"/>
      </rPr>
      <t xml:space="preserve">Sistema de captación solar térmica, completo, para instalación individual, formado por panel de acero inoxidable con tratamiento selectivo, color azul, de 2031x1060x290 mm, superficie útil 2 m², bomba circuladora de accionamiento eléctrico con panel solar fotovoltaico, disipador de calor estático, intercambiador, depósito integrado, válvulas de seguridad, líquido solar y aislamiento térmico, todo ello integrado en carcasa estanca, con estructura de soporte de aluminio para fachada.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</si>
  <si>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</si>
  <si>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</si>
  <si>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</si>
  <si>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</si>
  <si>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</si>
  <si>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</si>
  <si>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</si>
  <si>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mt38cso010a</t>
  </si>
  <si>
    <t xml:space="preserve">Ud</t>
  </si>
  <si>
    <t xml:space="preserve">Sistema de captación solar térmica, completo, para instalación individual, formado por panel de acero inoxidable con tratamiento selectivo, color azul, de 2031x1060x290 mm, superficie útil 2 m², bomba circuladora de accionamiento eléctrico con panel solar fotovoltaico, disipador de calor estático, intercambiador, depósito integrado, válvulas de seguridad, líquido solar y aislamiento térmico, todo ello integrado en carcasa estanca.</t>
  </si>
  <si>
    <t xml:space="preserve">mt38cso018a</t>
  </si>
  <si>
    <t xml:space="preserve">Ud</t>
  </si>
  <si>
    <t xml:space="preserve">Estructura de soporte de aluminio para fachada.</t>
  </si>
  <si>
    <t xml:space="preserve">Subtotal materiales:</t>
  </si>
  <si>
    <t xml:space="preserve">Mano de obra</t>
  </si>
  <si>
    <t xml:space="preserve">mo009</t>
  </si>
  <si>
    <t xml:space="preserve">h</t>
  </si>
  <si>
    <t xml:space="preserve">Especialista instalador de captadores solares.</t>
  </si>
  <si>
    <t xml:space="preserve">mo108</t>
  </si>
  <si>
    <t xml:space="preserve">h</t>
  </si>
  <si>
    <t xml:space="preserve">Ayudante 1ª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</si>
  <si>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</si>
  <si>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</si>
  <si>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</si>
  <si>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</si>
  <si>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25.932,63Bs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</si>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</sst>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28090.8</v>
      </c>
      <c r="H10" s="12">
        <f ca="1">ROUND(INDIRECT(ADDRESS(ROW()+(0), COLUMN()+(-2), 1))*INDIRECT(ADDRESS(ROW()+(0), COLUMN()+(-1), 1)), 2)</f>
        <v>28090.8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5029.56</v>
      </c>
      <c r="H11" s="14">
        <f ca="1">ROUND(INDIRECT(ADDRESS(ROW()+(0), COLUMN()+(-2), 1))*INDIRECT(ADDRESS(ROW()+(0), COLUMN()+(-1), 1)), 2)</f>
        <v>5029.56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33120.3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3.304</v>
      </c>
      <c r="G14" s="12">
        <v>58.3</v>
      </c>
      <c r="H14" s="12">
        <f ca="1">ROUND(INDIRECT(ADDRESS(ROW()+(0), COLUMN()+(-2), 1))*INDIRECT(ADDRESS(ROW()+(0), COLUMN()+(-1), 1)), 2)</f>
        <v>192.62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3.304</v>
      </c>
      <c r="G15" s="14">
        <v>42.33</v>
      </c>
      <c r="H15" s="14">
        <f ca="1">ROUND(INDIRECT(ADDRESS(ROW()+(0), COLUMN()+(-2), 1))*INDIRECT(ADDRESS(ROW()+(0), COLUMN()+(-1), 1)), 2)</f>
        <v>139.86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332.48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33452.8</v>
      </c>
      <c r="H18" s="14">
        <f ca="1">ROUND(INDIRECT(ADDRESS(ROW()+(0), COLUMN()+(-2), 1))*INDIRECT(ADDRESS(ROW()+(0), COLUMN()+(-1), 1))/100, 2)</f>
        <v>669.06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34121.9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