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<sst xmlns="http://schemas.openxmlformats.org/spreadsheetml/2006/main" count="52" uniqueCount="52">
  <si>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</si>
  <si>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HRP050</t>
  </si>
  <si>
    <t xml:space="preserve">m</t>
  </si>
  <si>
    <t xml:space="preserve">Umbral de hormigón polímero.</t>
  </si>
  <si>
    <r>
      <rPr>
        <sz val="8.25"/>
        <color rgb="FF000000"/>
        <rFont val="Arial"/>
        <family val="2"/>
      </rPr>
      <t xml:space="preserve">Umbral para remate de puerta de entrada o balconera de hormigón polímero de superficie pulida, con goterón, de 225x20 mm, provisto de tacos antideslizantes, anclaje metálico de acero inoxidable y grava adherida a la superficie en su cara inferior y empotrado en las jambas, cubriendo el escalón de acceso en la puerta de entrada o balcón de un edificio;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</si>
  <si>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</si>
  <si>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</si>
  <si>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</si>
  <si>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</si>
  <si>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</si>
  <si>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</si>
  <si>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</si>
  <si>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</si>
  <si>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</si>
  <si>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</si>
  <si>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mt08cem000j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</si>
  <si>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</si>
  <si>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</si>
  <si>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</si>
  <si>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</si>
  <si>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</si>
  <si>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</si>
  <si>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</si>
  <si>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adherencia, C2 S2.</t>
  </si>
  <si>
    <t xml:space="preserve">mt20uhp010b</t>
  </si>
  <si>
    <t xml:space="preserve">m</t>
  </si>
  <si>
    <t xml:space="preserve">Umbral para remate de puerta de entrada o balconera de hormigón polímero de superficie pulida, con goterón, de 225x20 mm, provisto de tacos antideslizantes, anclaje metálico de acero inoxidable y grava adherida a la superficie en su cara inferior, suministrado en piezas de hasta 2,6 m de longitud.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</si>
  <si>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</si>
  <si>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</si>
  <si>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</si>
  <si>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</si>
  <si>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</si>
  <si>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</si>
  <si>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</si>
  <si>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</si>
  <si>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</si>
  <si>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</si>
  <si>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</si>
  <si>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</si>
  <si>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</si>
  <si>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</si>
  <si>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</si>
  <si>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</si>
  <si>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</si>
  <si>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</si>
  <si>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</si>
  <si>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</si>
  <si>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</si>
  <si>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</si>
  <si>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</si>
  <si>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33,70Bs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</si>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</sst>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68.00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11.61</v>
      </c>
      <c r="H10" s="12">
        <f ca="1">ROUND(INDIRECT(ADDRESS(ROW()+(0), COLUMN()+(-2), 1))*INDIRECT(ADDRESS(ROW()+(0), COLUMN()+(-1), 1)), 2)</f>
        <v>0.07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3.6</v>
      </c>
      <c r="G11" s="12">
        <v>1.21</v>
      </c>
      <c r="H11" s="12">
        <f ca="1">ROUND(INDIRECT(ADDRESS(ROW()+(0), COLUMN()+(-2), 1))*INDIRECT(ADDRESS(ROW()+(0), COLUMN()+(-1), 1)), 2)</f>
        <v>4.36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0.072</v>
      </c>
      <c r="G12" s="12">
        <v>9.29</v>
      </c>
      <c r="H12" s="12">
        <f ca="1">ROUND(INDIRECT(ADDRESS(ROW()+(0), COLUMN()+(-2), 1))*INDIRECT(ADDRESS(ROW()+(0), COLUMN()+(-1), 1)), 2)</f>
        <v>0.67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2.34</v>
      </c>
      <c r="G13" s="12">
        <v>4.56</v>
      </c>
      <c r="H13" s="12">
        <f ca="1">ROUND(INDIRECT(ADDRESS(ROW()+(0), COLUMN()+(-2), 1))*INDIRECT(ADDRESS(ROW()+(0), COLUMN()+(-1), 1)), 2)</f>
        <v>10.67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1.05</v>
      </c>
      <c r="G14" s="12">
        <v>178.26</v>
      </c>
      <c r="H14" s="12">
        <f ca="1">ROUND(INDIRECT(ADDRESS(ROW()+(0), COLUMN()+(-2), 1))*INDIRECT(ADDRESS(ROW()+(0), COLUMN()+(-1), 1)), 2)</f>
        <v>187.17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0.041</v>
      </c>
      <c r="G15" s="12">
        <v>48.82</v>
      </c>
      <c r="H15" s="12">
        <f ca="1">ROUND(INDIRECT(ADDRESS(ROW()+(0), COLUMN()+(-2), 1))*INDIRECT(ADDRESS(ROW()+(0), COLUMN()+(-1), 1)), 2)</f>
        <v>2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0.082</v>
      </c>
      <c r="G16" s="14">
        <v>66.79</v>
      </c>
      <c r="H16" s="14">
        <f ca="1">ROUND(INDIRECT(ADDRESS(ROW()+(0), COLUMN()+(-2), 1))*INDIRECT(ADDRESS(ROW()+(0), COLUMN()+(-1), 1)), 2)</f>
        <v>5.48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210.42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0.006</v>
      </c>
      <c r="G19" s="14">
        <v>22.66</v>
      </c>
      <c r="H19" s="14">
        <f ca="1">ROUND(INDIRECT(ADDRESS(ROW()+(0), COLUMN()+(-2), 1))*INDIRECT(ADDRESS(ROW()+(0), COLUMN()+(-1), 1)), 2)</f>
        <v>0.14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0.14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0.231</v>
      </c>
      <c r="G22" s="12">
        <v>56.74</v>
      </c>
      <c r="H22" s="12">
        <f ca="1">ROUND(INDIRECT(ADDRESS(ROW()+(0), COLUMN()+(-2), 1))*INDIRECT(ADDRESS(ROW()+(0), COLUMN()+(-1), 1)), 2)</f>
        <v>13.11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0.302</v>
      </c>
      <c r="G23" s="14">
        <v>40.86</v>
      </c>
      <c r="H23" s="14">
        <f ca="1">ROUND(INDIRECT(ADDRESS(ROW()+(0), COLUMN()+(-2), 1))*INDIRECT(ADDRESS(ROW()+(0), COLUMN()+(-1), 1)), 2)</f>
        <v>12.34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25.45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236.01</v>
      </c>
      <c r="H26" s="14">
        <f ca="1">ROUND(INDIRECT(ADDRESS(ROW()+(0), COLUMN()+(-2), 1))*INDIRECT(ADDRESS(ROW()+(0), COLUMN()+(-1), 1))/100, 2)</f>
        <v>4.72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240.73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