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<sst xmlns="http://schemas.openxmlformats.org/spreadsheetml/2006/main" count="38" uniqueCount="38">
  <si>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</si>
  <si>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HRE090</t>
  </si>
  <si>
    <t xml:space="preserve">m</t>
  </si>
  <si>
    <t xml:space="preserve">Cornisa de fachada, de poliestireno expandido.</t>
  </si>
  <si>
    <r>
      <rPr>
        <sz val="8.25"/>
        <color rgb="FF000000"/>
        <rFont val="Arial"/>
        <family val="2"/>
      </rPr>
      <t xml:space="preserve">Cornisa de fachada, de poliestireno expandido, con recubrimiento de mortero acrílico, de 100x340 mm; fijada con anclaje químico compuesto por resina y varilla roscada de acero inoxidable A4-70, con tuerca y arandela, de 8 mm de diámetro; y sellado de las juntas entre piezas y de las uniones con los muros con adhesivo a base de poliuretano.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</si>
  <si>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</si>
  <si>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</si>
  <si>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</si>
  <si>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</si>
  <si>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</si>
  <si>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</si>
  <si>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</si>
  <si>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mt26aaq010d</t>
  </si>
  <si>
    <t xml:space="preserve">Ud</t>
  </si>
  <si>
    <t xml:space="preserve">Anclaje químico compuesto por resina y varilla roscada de acero inoxidable A4-70, según ISO 3506-1; con tuerca y arandela, de 8 mm de diámetro.</t>
  </si>
  <si>
    <t xml:space="preserve">mt20mhe010b</t>
  </si>
  <si>
    <t xml:space="preserve">m</t>
  </si>
  <si>
    <t xml:space="preserve">Cornisa de fachada, de poliestireno expandido, con recubrimiento de mortero acrílico, de 100x340 mm, suministrada en piezas de hasta 1,22 m de longitud.</t>
  </si>
  <si>
    <t xml:space="preserve">mt20wwa031</t>
  </si>
  <si>
    <t xml:space="preserve">Ud</t>
  </si>
  <si>
    <t xml:space="preserve">Cartucho de 310 cm³ de adhesivo a base de poliuretano, impermeable.</t>
  </si>
  <si>
    <t xml:space="preserve">mt28mop310oa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</si>
  <si>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</si>
  <si>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</si>
  <si>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</si>
  <si>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</si>
  <si>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</si>
  <si>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</si>
  <si>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</si>
  <si>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</si>
  <si>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</si>
  <si>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</si>
  <si>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</si>
  <si>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</si>
  <si>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</si>
  <si>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</si>
  <si>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46,64Bs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</si>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</sst>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99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1.6</v>
      </c>
      <c r="F10" s="12">
        <v>33.4</v>
      </c>
      <c r="G10" s="12">
        <f ca="1">ROUND(INDIRECT(ADDRESS(ROW()+(0), COLUMN()+(-2), 1))*INDIRECT(ADDRESS(ROW()+(0), COLUMN()+(-1), 1)), 2)</f>
        <v>53.44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304.57</v>
      </c>
      <c r="G11" s="12">
        <f ca="1">ROUND(INDIRECT(ADDRESS(ROW()+(0), COLUMN()+(-2), 1))*INDIRECT(ADDRESS(ROW()+(0), COLUMN()+(-1), 1)), 2)</f>
        <v>319.8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0.25</v>
      </c>
      <c r="F12" s="12">
        <v>165.19</v>
      </c>
      <c r="G12" s="12">
        <f ca="1">ROUND(INDIRECT(ADDRESS(ROW()+(0), COLUMN()+(-2), 1))*INDIRECT(ADDRESS(ROW()+(0), COLUMN()+(-1), 1)), 2)</f>
        <v>41.3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0.1</v>
      </c>
      <c r="F13" s="14">
        <v>26.63</v>
      </c>
      <c r="G13" s="14">
        <f ca="1">ROUND(INDIRECT(ADDRESS(ROW()+(0), COLUMN()+(-2), 1))*INDIRECT(ADDRESS(ROW()+(0), COLUMN()+(-1), 1)), 2)</f>
        <v>2.66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417.2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0.275</v>
      </c>
      <c r="F16" s="12">
        <v>59.67</v>
      </c>
      <c r="G16" s="12">
        <f ca="1">ROUND(INDIRECT(ADDRESS(ROW()+(0), COLUMN()+(-2), 1))*INDIRECT(ADDRESS(ROW()+(0), COLUMN()+(-1), 1)), 2)</f>
        <v>16.41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0.551</v>
      </c>
      <c r="F17" s="14">
        <v>42.97</v>
      </c>
      <c r="G17" s="14">
        <f ca="1">ROUND(INDIRECT(ADDRESS(ROW()+(0), COLUMN()+(-2), 1))*INDIRECT(ADDRESS(ROW()+(0), COLUMN()+(-1), 1)), 2)</f>
        <v>23.68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40.09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457.29</v>
      </c>
      <c r="G20" s="14">
        <f ca="1">ROUND(INDIRECT(ADDRESS(ROW()+(0), COLUMN()+(-2), 1))*INDIRECT(ADDRESS(ROW()+(0), COLUMN()+(-1), 1))/100, 2)</f>
        <v>9.15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466.44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