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<sst xmlns="http://schemas.openxmlformats.org/spreadsheetml/2006/main" count="52" uniqueCount="52">
  <si>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</si>
  <si>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HRA030</t>
  </si>
  <si>
    <t xml:space="preserve">m</t>
  </si>
  <si>
    <t xml:space="preserve">Botaguas de acero galvanizado.</t>
  </si>
  <si>
    <r>
      <rPr>
        <b/>
        <sz val="8.25"/>
        <color rgb="FF000000"/>
        <rFont val="Arial"/>
        <family val="2"/>
      </rPr>
      <t xml:space="preserve">Botaguas de plancha plegada de acero galvanizado, espesor 0,8 mm, desarrollo 500 mm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confeccionado en obra, con aditivo hidrófugo, dosificación 1:6, sobre la que se aplica el adhesivo bituminoso de aplicación en frío para calaminas metálicas, que sirve de base al perfil de plancha de acero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</si>
  <si>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</si>
  <si>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</si>
  <si>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</si>
  <si>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</si>
  <si>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</si>
  <si>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</si>
  <si>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</si>
  <si>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mt20vme020e</t>
  </si>
  <si>
    <t xml:space="preserve">m</t>
  </si>
  <si>
    <t xml:space="preserve">Botaguas de plancha plegada de acero galvanizado, espesor 0,8 mm, desarrollo 500 mm y 5 pliegues, con goterón.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</si>
  <si>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</si>
  <si>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</si>
  <si>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</si>
  <si>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</si>
  <si>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</si>
  <si>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</si>
  <si>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</si>
  <si>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</si>
  <si>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</si>
  <si>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</si>
  <si>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</si>
  <si>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</si>
  <si>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mt20wwa021</t>
  </si>
  <si>
    <t xml:space="preserve">m</t>
  </si>
  <si>
    <t xml:space="preserve">Sellado con adhesivo en frío especial para metales.</t>
  </si>
  <si>
    <t xml:space="preserve">mt20wwa010</t>
  </si>
  <si>
    <t xml:space="preserve">kg</t>
  </si>
  <si>
    <t xml:space="preserve">Adhesivo resina 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</si>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</sst>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1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45.290000</v>
      </c>
      <c r="H10" s="11">
        <f ca="1">ROUND(INDIRECT(ADDRESS(ROW()+(0), COLUMN()+(-2), 1))*INDIRECT(ADDRESS(ROW()+(0), COLUMN()+(-1), 1)), 2)</f>
        <v>45.290000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0.025000</v>
      </c>
      <c r="G11" s="11">
        <v>10.710000</v>
      </c>
      <c r="H11" s="11">
        <f ca="1">ROUND(INDIRECT(ADDRESS(ROW()+(0), COLUMN()+(-2), 1))*INDIRECT(ADDRESS(ROW()+(0), COLUMN()+(-1), 1)), 2)</f>
        <v>0.270000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0.204000</v>
      </c>
      <c r="G12" s="11">
        <v>145.980000</v>
      </c>
      <c r="H12" s="11">
        <f ca="1">ROUND(INDIRECT(ADDRESS(ROW()+(0), COLUMN()+(-2), 1))*INDIRECT(ADDRESS(ROW()+(0), COLUMN()+(-1), 1)), 2)</f>
        <v>29.780000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31.250000</v>
      </c>
      <c r="G13" s="11">
        <v>1.120000</v>
      </c>
      <c r="H13" s="11">
        <f ca="1">ROUND(INDIRECT(ADDRESS(ROW()+(0), COLUMN()+(-2), 1))*INDIRECT(ADDRESS(ROW()+(0), COLUMN()+(-1), 1)), 2)</f>
        <v>35.000000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0.625000</v>
      </c>
      <c r="G14" s="11">
        <v>8.570000</v>
      </c>
      <c r="H14" s="11">
        <f ca="1">ROUND(INDIRECT(ADDRESS(ROW()+(0), COLUMN()+(-2), 1))*INDIRECT(ADDRESS(ROW()+(0), COLUMN()+(-1), 1)), 2)</f>
        <v>5.360000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2.800000</v>
      </c>
      <c r="G15" s="11">
        <v>10.170000</v>
      </c>
      <c r="H15" s="11">
        <f ca="1">ROUND(INDIRECT(ADDRESS(ROW()+(0), COLUMN()+(-2), 1))*INDIRECT(ADDRESS(ROW()+(0), COLUMN()+(-1), 1)), 2)</f>
        <v>28.480000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0.440000</v>
      </c>
      <c r="G16" s="13">
        <v>49.400000</v>
      </c>
      <c r="H16" s="13">
        <f ca="1">ROUND(INDIRECT(ADDRESS(ROW()+(0), COLUMN()+(-2), 1))*INDIRECT(ADDRESS(ROW()+(0), COLUMN()+(-1), 1)), 2)</f>
        <v>21.740000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165.920000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0.088000</v>
      </c>
      <c r="G19" s="13">
        <v>10.320000</v>
      </c>
      <c r="H19" s="13">
        <f ca="1">ROUND(INDIRECT(ADDRESS(ROW()+(0), COLUMN()+(-2), 1))*INDIRECT(ADDRESS(ROW()+(0), COLUMN()+(-1), 1)), 2)</f>
        <v>0.910000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1))), 2)</f>
        <v>0.910000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0">
        <v>0.268000</v>
      </c>
      <c r="G22" s="11">
        <v>37.970000</v>
      </c>
      <c r="H22" s="11">
        <f ca="1">ROUND(INDIRECT(ADDRESS(ROW()+(0), COLUMN()+(-2), 1))*INDIRECT(ADDRESS(ROW()+(0), COLUMN()+(-1), 1)), 2)</f>
        <v>10.180000</v>
      </c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2">
        <v>1.386000</v>
      </c>
      <c r="G23" s="13">
        <v>26.830000</v>
      </c>
      <c r="H23" s="13">
        <f ca="1">ROUND(INDIRECT(ADDRESS(ROW()+(0), COLUMN()+(-2), 1))*INDIRECT(ADDRESS(ROW()+(0), COLUMN()+(-1), 1)), 2)</f>
        <v>37.190000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1))), 2)</f>
        <v>47.370000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9" t="s">
        <v>48</v>
      </c>
      <c r="D26" s="19"/>
      <c r="E26" s="18" t="s">
        <v>49</v>
      </c>
      <c r="F26" s="12">
        <v>2.000000</v>
      </c>
      <c r="G26" s="13">
        <f ca="1">ROUND(SUM(INDIRECT(ADDRESS(ROW()+(-2), COLUMN()+(1), 1)),INDIRECT(ADDRESS(ROW()+(-6), COLUMN()+(1), 1)),INDIRECT(ADDRESS(ROW()+(-9), COLUMN()+(1), 1))), 2)</f>
        <v>214.200000</v>
      </c>
      <c r="H26" s="13">
        <f ca="1">ROUND(INDIRECT(ADDRESS(ROW()+(0), COLUMN()+(-2), 1))*INDIRECT(ADDRESS(ROW()+(0), COLUMN()+(-1), 1))/100, 2)</f>
        <v>4.280000</v>
      </c>
    </row>
    <row r="27" spans="1:8" ht="13.50" thickBot="1" customHeight="1">
      <c r="A27" s="20" t="s">
        <v>50</v>
      </c>
      <c r="B27" s="20"/>
      <c r="C27" s="21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1)),INDIRECT(ADDRESS(ROW()+(-7), COLUMN()+(0), 1)),INDIRECT(ADDRESS(ROW()+(-10), COLUMN()+(0), 1))), 2)</f>
        <v>218.480000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