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<sst xmlns="http://schemas.openxmlformats.org/spreadsheetml/2006/main" count="47" uniqueCount="47">
  <si>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</si>
  <si>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HRA010</t>
  </si>
  <si>
    <t xml:space="preserve">m</t>
  </si>
  <si>
    <t xml:space="preserve">Albardilla de acero galvanizado.</t>
  </si>
  <si>
    <r>
      <rPr>
        <sz val="8.25"/>
        <color rgb="FF000000"/>
        <rFont val="Arial"/>
        <family val="2"/>
      </rPr>
      <t xml:space="preserve">Albardilla metálica, de plancha plegada de acero galvanizado, con un ángulo de inclinación de 10°, espesor 0,8 mm, desarrollo 300 mm y 4 pliegues, con goterón, para cubrición de muros; colocación con adhesivo bituminoso de aplicación en frío, sobre tablero estructural contrachapado atornillado a rastreles de madera; y sellado de las juntas entre piezas y, en su caso,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</si>
  <si>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</si>
  <si>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</si>
  <si>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</si>
  <si>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</si>
  <si>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</si>
  <si>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</si>
  <si>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</si>
  <si>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mt07mee203gf</t>
  </si>
  <si>
    <t xml:space="preserve">m</t>
  </si>
  <si>
    <t xml:space="preserve">Rastrel de 40x40 mm de sección, de madera de pino pinaster (Pinus pinaster), tratada en autoclave, con clase de uso 4, acabado cepillado, con humedad inferior al 20%.</t>
  </si>
  <si>
    <t xml:space="preserve">mt07mee203ge</t>
  </si>
  <si>
    <t xml:space="preserve">m</t>
  </si>
  <si>
    <t xml:space="preserve">Rastrel de 40x10 mm de sección, de madera de pino pinaster (Pinus pinaster), tratada en autoclave, con clase de uso 4, acabado cepillado, con humedad inferior al 20%.</t>
  </si>
  <si>
    <t xml:space="preserve">mt07tdm060a</t>
  </si>
  <si>
    <t xml:space="preserve">m²</t>
  </si>
  <si>
    <t xml:space="preserve">Tablero estructural contrachapado de madera de pino insigne (Pinus radiata), para uso exterior, de 15 mm de espesor, con bordes canteados, Euroclase D-s2, d0 de reacción al fuego, emisión de formaldehído menor o igual a 0,124 mg/m³ de aire.</t>
  </si>
  <si>
    <t xml:space="preserve">mt13blw131</t>
  </si>
  <si>
    <t xml:space="preserve">Ud</t>
  </si>
  <si>
    <t xml:space="preserve">Tornillo para sujeción de elementos de madera.</t>
  </si>
  <si>
    <t xml:space="preserve">mt20wwr010</t>
  </si>
  <si>
    <t xml:space="preserve">kg</t>
  </si>
  <si>
    <t xml:space="preserve">Adhesivo bituminoso de aplicación en frío, para calaminas metálicas.</t>
  </si>
  <si>
    <t xml:space="preserve">mt20ame020fa</t>
  </si>
  <si>
    <t xml:space="preserve">m</t>
  </si>
  <si>
    <t xml:space="preserve">Albardilla metálica, de plancha plegada de acero galvanizado, con un ángulo de inclinación de 10°, espesor 0,8 mm, desarrollo 300 mm y 4 pliegues, con goterón, para cubrición de muros.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</si>
  <si>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</si>
  <si>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</si>
  <si>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</si>
  <si>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</si>
  <si>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</si>
  <si>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</si>
  <si>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</si>
  <si>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</si>
  <si>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</si>
  <si>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</si>
  <si>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</si>
  <si>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</si>
  <si>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</si>
  <si>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</si>
  <si>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</si>
  <si>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8,96Bs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</si>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</sst>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73.44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13.45</v>
      </c>
      <c r="H10" s="12">
        <f ca="1">ROUND(INDIRECT(ADDRESS(ROW()+(0), COLUMN()+(-2), 1))*INDIRECT(ADDRESS(ROW()+(0), COLUMN()+(-1), 1)), 2)</f>
        <v>13.45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8.55</v>
      </c>
      <c r="H11" s="12">
        <f ca="1">ROUND(INDIRECT(ADDRESS(ROW()+(0), COLUMN()+(-2), 1))*INDIRECT(ADDRESS(ROW()+(0), COLUMN()+(-1), 1)), 2)</f>
        <v>8.55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0.15</v>
      </c>
      <c r="G12" s="12">
        <v>111.35</v>
      </c>
      <c r="H12" s="12">
        <f ca="1">ROUND(INDIRECT(ADDRESS(ROW()+(0), COLUMN()+(-2), 1))*INDIRECT(ADDRESS(ROW()+(0), COLUMN()+(-1), 1)), 2)</f>
        <v>16.7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6</v>
      </c>
      <c r="G13" s="12">
        <v>1.01</v>
      </c>
      <c r="H13" s="12">
        <f ca="1">ROUND(INDIRECT(ADDRESS(ROW()+(0), COLUMN()+(-2), 1))*INDIRECT(ADDRESS(ROW()+(0), COLUMN()+(-1), 1)), 2)</f>
        <v>6.06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0.15</v>
      </c>
      <c r="G14" s="12">
        <v>55.79</v>
      </c>
      <c r="H14" s="12">
        <f ca="1">ROUND(INDIRECT(ADDRESS(ROW()+(0), COLUMN()+(-2), 1))*INDIRECT(ADDRESS(ROW()+(0), COLUMN()+(-1), 1)), 2)</f>
        <v>8.37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50.86</v>
      </c>
      <c r="H15" s="12">
        <f ca="1">ROUND(INDIRECT(ADDRESS(ROW()+(0), COLUMN()+(-2), 1))*INDIRECT(ADDRESS(ROW()+(0), COLUMN()+(-1), 1)), 2)</f>
        <v>50.86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0.2</v>
      </c>
      <c r="G16" s="14">
        <v>44.05</v>
      </c>
      <c r="H16" s="14">
        <f ca="1">ROUND(INDIRECT(ADDRESS(ROW()+(0), COLUMN()+(-2), 1))*INDIRECT(ADDRESS(ROW()+(0), COLUMN()+(-1), 1)), 2)</f>
        <v>8.81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112.8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0.154</v>
      </c>
      <c r="G19" s="12">
        <v>60.47</v>
      </c>
      <c r="H19" s="12">
        <f ca="1">ROUND(INDIRECT(ADDRESS(ROW()+(0), COLUMN()+(-2), 1))*INDIRECT(ADDRESS(ROW()+(0), COLUMN()+(-1), 1)), 2)</f>
        <v>9.31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0.077</v>
      </c>
      <c r="G20" s="14">
        <v>44.7</v>
      </c>
      <c r="H20" s="14">
        <f ca="1">ROUND(INDIRECT(ADDRESS(ROW()+(0), COLUMN()+(-2), 1))*INDIRECT(ADDRESS(ROW()+(0), COLUMN()+(-1), 1)), 2)</f>
        <v>3.44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12.75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125.55</v>
      </c>
      <c r="H23" s="14">
        <f ca="1">ROUND(INDIRECT(ADDRESS(ROW()+(0), COLUMN()+(-2), 1))*INDIRECT(ADDRESS(ROW()+(0), COLUMN()+(-1), 1))/100, 2)</f>
        <v>2.51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128.06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