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<sst xmlns="http://schemas.openxmlformats.org/spreadsheetml/2006/main" count="37" uniqueCount="37">
  <si>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</si>
  <si>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FLG030</t>
  </si>
  <si>
    <t xml:space="preserve">m²</t>
  </si>
  <si>
    <t xml:space="preserve">Fachada ligera de panel sándwich de GRC.</t>
  </si>
  <si>
    <r>
      <rPr>
        <sz val="8.25"/>
        <color rgb="FF000000"/>
        <rFont val="Arial"/>
        <family val="2"/>
      </rPr>
      <t xml:space="preserve">Fachada ligera de panel sándwich de GRC, de 120 mm de espesor total, 3,3 m de anchura máxima y 12 m² de superficie máxima, formado por un núcleo de poliestireno expandido, de 10 kg/m³ de densidad media y 100 mm de espesor, recubierto por dos láminas de GRC de espesor exterior 10 mm y espesor interior 10 mm, textura lisa, color blanco, con inclusión o delimitación de huecos; fijación de los paneles a la losa con elementos metálicos de conexión, fijados a su vez con tornillos M12 de acero cincado. Incluso imprimación, silicona neutra y cordón de espuma de polietileno expandido de celdas cerradas para el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</si>
  <si>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</si>
  <si>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</si>
  <si>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</si>
  <si>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</si>
  <si>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</si>
  <si>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</si>
  <si>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</si>
  <si>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mt12pgg030ab</t>
  </si>
  <si>
    <t xml:space="preserve">m²</t>
  </si>
  <si>
    <t xml:space="preserve">Panel sándwich de GRC, de 120 mm de espesor total, 3,3 m de anchura máxima y 12 m² de superficie máxima, formado por un núcleo de poliestireno expandido, de 10 kg/m³ de densidad media y 100 mm de espesor, recubierto por dos láminas de GRC de espesor exterior 10 mm y espesor interior 10 mm, textura lisa, color blanco; con un perfil de acero cincado incorporado en la cara posterior, para la fijación mecánica del panel a los elementos metálicos de conexión.</t>
  </si>
  <si>
    <t xml:space="preserve">mt12pgg100a</t>
  </si>
  <si>
    <t xml:space="preserve">Ud</t>
  </si>
  <si>
    <t xml:space="preserve">Repercusión, por m² de fachada de panel de GRC, de piezas especiales y elementos metálicos para conexión entre paneles y entre paneles y elementos estructurales, tornillos M12, de acero cincado, con arandelas, para la fijación mecánica de los elementos de conexión al panel y a la losa, imprimación, silicona neutra y cordón de espuma de polietileno expandido de celdas cerradas para el sellado de juntas.</t>
  </si>
  <si>
    <t xml:space="preserve">Subtotal materiales:</t>
  </si>
  <si>
    <t xml:space="preserve">Equipo y herramienta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</si>
  <si>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</si>
  <si>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</si>
  <si>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</si>
  <si>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herramienta:</t>
  </si>
  <si>
    <t xml:space="preserve">Mano de obra</t>
  </si>
  <si>
    <t xml:space="preserve">mo050</t>
  </si>
  <si>
    <t xml:space="preserve">h</t>
  </si>
  <si>
    <t xml:space="preserve">Especialista en montaje de paneles prefabricados de hormigón.</t>
  </si>
  <si>
    <t xml:space="preserve">mo097</t>
  </si>
  <si>
    <t xml:space="preserve">h</t>
  </si>
  <si>
    <t xml:space="preserve">Ayudante 1ª en montaje de paneles prefabricados de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</si>
  <si>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</si>
  <si>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</si>
  <si>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</si>
  <si>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</si>
  <si>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112,83Bs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</si>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</sst>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65.79" customWidth="1"/>
    <col min="6" max="6" width="14.11" customWidth="1"/>
    <col min="7" max="7" width="15.98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1508.75</v>
      </c>
      <c r="H10" s="12">
        <f ca="1">ROUND(INDIRECT(ADDRESS(ROW()+(0), COLUMN()+(-2), 1))*INDIRECT(ADDRESS(ROW()+(0), COLUMN()+(-1), 1)), 2)</f>
        <v>1508.75</v>
      </c>
    </row>
    <row r="11" spans="1:8" ht="66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27.53</v>
      </c>
      <c r="H11" s="14">
        <f ca="1">ROUND(INDIRECT(ADDRESS(ROW()+(0), COLUMN()+(-2), 1))*INDIRECT(ADDRESS(ROW()+(0), COLUMN()+(-1), 1)), 2)</f>
        <v>27.53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1536.28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0.03</v>
      </c>
      <c r="G14" s="14">
        <v>495.28</v>
      </c>
      <c r="H14" s="14">
        <f ca="1">ROUND(INDIRECT(ADDRESS(ROW()+(0), COLUMN()+(-2), 1))*INDIRECT(ADDRESS(ROW()+(0), COLUMN()+(-1), 1)), 2)</f>
        <v>14.86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14.86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0.275</v>
      </c>
      <c r="G17" s="12">
        <v>61.32</v>
      </c>
      <c r="H17" s="12">
        <f ca="1">ROUND(INDIRECT(ADDRESS(ROW()+(0), COLUMN()+(-2), 1))*INDIRECT(ADDRESS(ROW()+(0), COLUMN()+(-1), 1)), 2)</f>
        <v>16.86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0.275</v>
      </c>
      <c r="G18" s="14">
        <v>44.6</v>
      </c>
      <c r="H18" s="14">
        <f ca="1">ROUND(INDIRECT(ADDRESS(ROW()+(0), COLUMN()+(-2), 1))*INDIRECT(ADDRESS(ROW()+(0), COLUMN()+(-1), 1)), 2)</f>
        <v>12.27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29.13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1580.27</v>
      </c>
      <c r="H21" s="14">
        <f ca="1">ROUND(INDIRECT(ADDRESS(ROW()+(0), COLUMN()+(-2), 1))*INDIRECT(ADDRESS(ROW()+(0), COLUMN()+(-1), 1))/100, 2)</f>
        <v>31.61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1)),INDIRECT(ADDRESS(ROW()+(-10), COLUMN()+(0), 1))), 2)</f>
        <v>1611.88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