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<sst xmlns="http://schemas.openxmlformats.org/spreadsheetml/2006/main" count="43" uniqueCount="43">
  <si>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</si>
  <si>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FFD010</t>
  </si>
  <si>
    <t xml:space="preserve">m²</t>
  </si>
  <si>
    <t xml:space="preserve">Hoja interior de medianera de dos hojas, de mampostería de ladrillo cerámico para revestir.</t>
  </si>
  <si>
    <r>
      <rPr>
        <sz val="8.25"/>
        <color rgb="FF000000"/>
        <rFont val="Arial"/>
        <family val="2"/>
      </rPr>
      <t xml:space="preserve">Hoja interior de medianera de dos hojas, de 7 cm de espesor, de mampostería de ladrillo cerámico hueco doble, para revestir, 33x16x7 cm, con juntas horizontales y verticales de 10 mm de espesor,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</si>
  <si>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</si>
  <si>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</si>
  <si>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</si>
  <si>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</si>
  <si>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</si>
  <si>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</si>
  <si>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</si>
  <si>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mt04lvc010g</t>
  </si>
  <si>
    <t xml:space="preserve">Ud</t>
  </si>
  <si>
    <t xml:space="preserve">Ladrillo cerámico hueco doble, para revestir, 33x16x7 cm, densidad 810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</si>
  <si>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</si>
  <si>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</si>
  <si>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</si>
  <si>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</si>
  <si>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</si>
  <si>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</si>
  <si>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</si>
  <si>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</si>
  <si>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</si>
  <si>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</si>
  <si>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</si>
  <si>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</si>
  <si>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</si>
  <si>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</si>
  <si>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</si>
  <si>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</si>
  <si>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</si>
  <si>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</si>
  <si>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Albañil.</t>
  </si>
  <si>
    <t xml:space="preserve">mo114</t>
  </si>
  <si>
    <t xml:space="preserve">h</t>
  </si>
  <si>
    <t xml:space="preserve">Ayudante 2ª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</si>
  <si>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</si>
  <si>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</si>
  <si>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</si>
  <si>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</si>
  <si>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8,47Bs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</si>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</sst>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44" customWidth="1"/>
    <col min="3" max="3" width="0.85" customWidth="1"/>
    <col min="4" max="4" width="7.48" customWidth="1"/>
    <col min="5" max="5" width="66.47" customWidth="1"/>
    <col min="6" max="6" width="15.64" customWidth="1"/>
    <col min="7" max="7" width="15.47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3.82</v>
      </c>
      <c r="H10" s="12">
        <f ca="1">ROUND(INDIRECT(ADDRESS(ROW()+(0), COLUMN()+(-2), 1))*INDIRECT(ADDRESS(ROW()+(0), COLUMN()+(-1), 1)), 2)</f>
        <v>68.76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11.68</v>
      </c>
      <c r="H11" s="12">
        <f ca="1">ROUND(INDIRECT(ADDRESS(ROW()+(0), COLUMN()+(-2), 1))*INDIRECT(ADDRESS(ROW()+(0), COLUMN()+(-1), 1)), 2)</f>
        <v>0.05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158.4</v>
      </c>
      <c r="H12" s="12">
        <f ca="1">ROUND(INDIRECT(ADDRESS(ROW()+(0), COLUMN()+(-2), 1))*INDIRECT(ADDRESS(ROW()+(0), COLUMN()+(-1), 1)), 2)</f>
        <v>1.58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1.588</v>
      </c>
      <c r="G13" s="14">
        <v>1.22</v>
      </c>
      <c r="H13" s="14">
        <f ca="1">ROUND(INDIRECT(ADDRESS(ROW()+(0), COLUMN()+(-2), 1))*INDIRECT(ADDRESS(ROW()+(0), COLUMN()+(-1), 1)), 2)</f>
        <v>1.94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72.33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0.005</v>
      </c>
      <c r="G16" s="14">
        <v>22.77</v>
      </c>
      <c r="H16" s="14">
        <f ca="1">ROUND(INDIRECT(ADDRESS(ROW()+(0), COLUMN()+(-2), 1))*INDIRECT(ADDRESS(ROW()+(0), COLUMN()+(-1), 1)), 2)</f>
        <v>0.11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0.11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0.337</v>
      </c>
      <c r="G19" s="12">
        <v>59.67</v>
      </c>
      <c r="H19" s="12">
        <f ca="1">ROUND(INDIRECT(ADDRESS(ROW()+(0), COLUMN()+(-2), 1))*INDIRECT(ADDRESS(ROW()+(0), COLUMN()+(-1), 1)), 2)</f>
        <v>20.11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0.238</v>
      </c>
      <c r="G20" s="14">
        <v>42.97</v>
      </c>
      <c r="H20" s="14">
        <f ca="1">ROUND(INDIRECT(ADDRESS(ROW()+(0), COLUMN()+(-2), 1))*INDIRECT(ADDRESS(ROW()+(0), COLUMN()+(-1), 1)), 2)</f>
        <v>10.23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30.34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3</v>
      </c>
      <c r="G23" s="14">
        <f ca="1">ROUND(SUM(INDIRECT(ADDRESS(ROW()+(-2), COLUMN()+(1), 1)),INDIRECT(ADDRESS(ROW()+(-6), COLUMN()+(1), 1)),INDIRECT(ADDRESS(ROW()+(-9), COLUMN()+(1), 1))), 2)</f>
        <v>102.78</v>
      </c>
      <c r="H23" s="14">
        <f ca="1">ROUND(INDIRECT(ADDRESS(ROW()+(0), COLUMN()+(-2), 1))*INDIRECT(ADDRESS(ROW()+(0), COLUMN()+(-1), 1))/100, 2)</f>
        <v>3.08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105.86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