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<sst xmlns="http://schemas.openxmlformats.org/spreadsheetml/2006/main" count="46" uniqueCount="46">
  <si>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</si>
  <si>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FCH020</t>
  </si>
  <si>
    <t xml:space="preserve">m</t>
  </si>
  <si>
    <t xml:space="preserve">Dintel de viguetas autorresistentes de hormigón pretensado.</t>
  </si>
  <si>
    <r>
      <rPr>
        <sz val="8.25"/>
        <color rgb="FF000000"/>
        <rFont val="Arial"/>
        <family val="2"/>
      </rPr>
      <t xml:space="preserve">Dintel realizado con una vigueta autorresistente de hormigón pretensado T-18 de 1,4 m de longitud, apoyada sobre capa de mortero de cemento, confeccionado en obra, dosificación 1:5, de 2 cm de espesor, con revestimiento de ladrillo cerámico en ambas caras; para la formación de dintel en hueco de muro de mampostería.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</si>
  <si>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</si>
  <si>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</si>
  <si>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</si>
  <si>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</si>
  <si>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</si>
  <si>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</si>
  <si>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</si>
  <si>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mt07vau010a</t>
  </si>
  <si>
    <t xml:space="preserve">m</t>
  </si>
  <si>
    <t xml:space="preserve">Vigueta pretensada, T-18, con una longitud media menor de 4 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</si>
  <si>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</si>
  <si>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</si>
  <si>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</si>
  <si>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</si>
  <si>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</si>
  <si>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</si>
  <si>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</si>
  <si>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</si>
  <si>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</si>
  <si>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mt04lvc010a</t>
  </si>
  <si>
    <t xml:space="preserve">Ud</t>
  </si>
  <si>
    <t xml:space="preserve">Ladrillo cerámico hueco sencillo, para revestir, 24x11,5x4 cm, densidad 780 kg/m³.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</si>
  <si>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</si>
  <si>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</si>
  <si>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</si>
  <si>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</si>
  <si>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</si>
  <si>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</si>
  <si>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</si>
  <si>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</si>
  <si>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</si>
  <si>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</si>
  <si>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</si>
  <si>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</si>
  <si>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</si>
  <si>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</si>
  <si>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</si>
  <si>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</si>
  <si>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</si>
  <si>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8,26Bs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</si>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</sst>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6.80" customWidth="1"/>
    <col min="5" max="5" width="69.02" customWidth="1"/>
    <col min="6" max="6" width="15.13" customWidth="1"/>
    <col min="7" max="7" width="14.9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40.92</v>
      </c>
      <c r="H10" s="12">
        <f ca="1">ROUND(INDIRECT(ADDRESS(ROW()+(0), COLUMN()+(-2), 1))*INDIRECT(ADDRESS(ROW()+(0), COLUMN()+(-1), 1)), 2)</f>
        <v>40.92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11.61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0.035</v>
      </c>
      <c r="G12" s="12">
        <v>157.46</v>
      </c>
      <c r="H12" s="12">
        <f ca="1">ROUND(INDIRECT(ADDRESS(ROW()+(0), COLUMN()+(-2), 1))*INDIRECT(ADDRESS(ROW()+(0), COLUMN()+(-1), 1)), 2)</f>
        <v>5.51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5.775</v>
      </c>
      <c r="G13" s="12">
        <v>1.21</v>
      </c>
      <c r="H13" s="12">
        <f ca="1">ROUND(INDIRECT(ADDRESS(ROW()+(0), COLUMN()+(-2), 1))*INDIRECT(ADDRESS(ROW()+(0), COLUMN()+(-1), 1)), 2)</f>
        <v>6.99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12.271</v>
      </c>
      <c r="G14" s="14">
        <v>1.9</v>
      </c>
      <c r="H14" s="14">
        <f ca="1">ROUND(INDIRECT(ADDRESS(ROW()+(0), COLUMN()+(-2), 1))*INDIRECT(ADDRESS(ROW()+(0), COLUMN()+(-1), 1)), 2)</f>
        <v>23.31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76.87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0.006</v>
      </c>
      <c r="G17" s="14">
        <v>22.66</v>
      </c>
      <c r="H17" s="14">
        <f ca="1">ROUND(INDIRECT(ADDRESS(ROW()+(0), COLUMN()+(-2), 1))*INDIRECT(ADDRESS(ROW()+(0), COLUMN()+(-1), 1)), 2)</f>
        <v>0.14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0.14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0.248</v>
      </c>
      <c r="G20" s="12">
        <v>56.74</v>
      </c>
      <c r="H20" s="12">
        <f ca="1">ROUND(INDIRECT(ADDRESS(ROW()+(0), COLUMN()+(-2), 1))*INDIRECT(ADDRESS(ROW()+(0), COLUMN()+(-1), 1)), 2)</f>
        <v>14.07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0.248</v>
      </c>
      <c r="G21" s="14">
        <v>40.86</v>
      </c>
      <c r="H21" s="14">
        <f ca="1">ROUND(INDIRECT(ADDRESS(ROW()+(0), COLUMN()+(-2), 1))*INDIRECT(ADDRESS(ROW()+(0), COLUMN()+(-1), 1)), 2)</f>
        <v>10.13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24.2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101.21</v>
      </c>
      <c r="H24" s="14">
        <f ca="1">ROUND(INDIRECT(ADDRESS(ROW()+(0), COLUMN()+(-2), 1))*INDIRECT(ADDRESS(ROW()+(0), COLUMN()+(-1), 1))/100, 2)</f>
        <v>2.02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103.23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