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<sst xmlns="http://schemas.openxmlformats.org/spreadsheetml/2006/main" count="29" uniqueCount="29">
  <si>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</si>
  <si>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FBY017</t>
  </si>
  <si>
    <t xml:space="preserve">Ud</t>
  </si>
  <si>
    <t xml:space="preserve">Soporte para elementos suspendidos en el sistema "KNAUF" de muro divisorio técnico con placas de yeso laminado.</t>
  </si>
  <si>
    <r>
      <rPr>
        <b/>
        <sz val="8.25"/>
        <color rgb="FF000000"/>
        <rFont val="Arial"/>
        <family val="2"/>
      </rPr>
      <t xml:space="preserve">Bastidor metálico, W221 "KNAUF", como soporte de lavabo suspendido, fijado sobre el sistema de tabique técnico "KNAUF"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</si>
  <si>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</si>
  <si>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</si>
  <si>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</si>
  <si>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</si>
  <si>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</si>
  <si>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</si>
  <si>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</si>
  <si>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mt30ask030</t>
  </si>
  <si>
    <t xml:space="preserve">Ud</t>
  </si>
  <si>
    <t xml:space="preserve">Bastidor metálico, W221 "KNAUF", como soporte de lavatorio suspendido, para fijar sobre el sistema de muro divisorio técnico "KNAUF", de 575 mm de anchura y 1050 mm de altura, con anclajes, abrazaderas y varillas roscadas de conexión.</t>
  </si>
  <si>
    <t xml:space="preserve">Subtotal materiales:</t>
  </si>
  <si>
    <t xml:space="preserve">Mano de obra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</si>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</sst>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4.93" customWidth="1"/>
    <col min="5" max="5" width="56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1299.650000</v>
      </c>
      <c r="H9" s="17">
        <f ca="1">ROUND(INDIRECT(ADDRESS(ROW()+(0), COLUMN()+(-2), 1))*INDIRECT(ADDRESS(ROW()+(0), COLUMN()+(-1), 1)), 2)</f>
        <v>1299.650000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1299.650000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0.448000</v>
      </c>
      <c r="G12" s="16">
        <v>33.140000</v>
      </c>
      <c r="H12" s="16">
        <f ca="1">ROUND(INDIRECT(ADDRESS(ROW()+(0), COLUMN()+(-2), 1))*INDIRECT(ADDRESS(ROW()+(0), COLUMN()+(-1), 1)), 2)</f>
        <v>14.850000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0.448000</v>
      </c>
      <c r="G13" s="17">
        <v>23.610000</v>
      </c>
      <c r="H13" s="17">
        <f ca="1">ROUND(INDIRECT(ADDRESS(ROW()+(0), COLUMN()+(-2), 1))*INDIRECT(ADDRESS(ROW()+(0), COLUMN()+(-1), 1)), 2)</f>
        <v>10.580000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25.430000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1325.080000</v>
      </c>
      <c r="H16" s="17">
        <f ca="1">ROUND(INDIRECT(ADDRESS(ROW()+(0), COLUMN()+(-2), 1))*INDIRECT(ADDRESS(ROW()+(0), COLUMN()+(-1), 1))/100, 2)</f>
        <v>26.500000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1351.580000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