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<sst xmlns="http://schemas.openxmlformats.org/spreadsheetml/2006/main" count="32" uniqueCount="32">
  <si>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</si>
  <si>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FAG005</t>
  </si>
  <si>
    <t xml:space="preserve">m²</t>
  </si>
  <si>
    <t xml:space="preserve">Revestimiento exterior de fachada ventilada, con piezas de gran formato de gres porcelánico.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</si>
  <si>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 esmaltado, acabado pulido, de 500x1000x10 mm, gama media, capacidad de absorción de agua E&lt;0,5%; colocación mediante el sistema de anclaje visto de grapa,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</si>
  <si>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</si>
  <si>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</si>
  <si>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</si>
  <si>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</si>
  <si>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</si>
  <si>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</si>
  <si>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</si>
  <si>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mt19abp100ypbb</t>
  </si>
  <si>
    <t xml:space="preserve">m²</t>
  </si>
  <si>
    <t xml:space="preserve">Piezas de gran formato de gres porcelánico esmaltado, acabado pulido, de 500x1000x10 mm, gama media, capacidad de absorción de agua E&lt;0,5%; con el precio incrementado el 5% en concepto de piezas especiales para la resolución de puntos singulares.</t>
  </si>
  <si>
    <t xml:space="preserve">mt19pag020gpba</t>
  </si>
  <si>
    <t xml:space="preserve">m²</t>
  </si>
  <si>
    <t xml:space="preserve">Subestructura soporte regulable en las tres direcciones, para la sustentación del revestimiento exterior, con piezas de gran formato de gres porcelánico, de 500x1000 mm y de entre 8 y 10,5 mm de espesor, mediante el sistema de anclaje visto de grapa, formada por: perfiles verticales en C de aluminio extruido de aleación 6063 con tratamiento térmico T6, grapas con uña vista de aluminio extruido de aleación 6063 con tratamiento térmico T6, escuadras de carga y escuadras de apoyo de 60x40x100x4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 la losa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</si>
  <si>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</si>
  <si>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</si>
  <si>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</si>
  <si>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</si>
  <si>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Especialista en montaje de sistemas de fachadas prefabricadas.</t>
  </si>
  <si>
    <t xml:space="preserve">mo099</t>
  </si>
  <si>
    <t xml:space="preserve">h</t>
  </si>
  <si>
    <t xml:space="preserve">Ayudante 1ª en montaje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</si>
  <si>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</si>
  <si>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</si>
  <si>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</si>
  <si>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</si>
  <si>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115,17Bs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</si>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</sst>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249.35</v>
      </c>
      <c r="H10" s="12">
        <f ca="1">ROUND(INDIRECT(ADDRESS(ROW()+(0), COLUMN()+(-2), 1))*INDIRECT(ADDRESS(ROW()+(0), COLUMN()+(-1), 1)), 2)</f>
        <v>249.35</v>
      </c>
    </row>
    <row r="11" spans="1:8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152.86</v>
      </c>
      <c r="H11" s="14">
        <f ca="1">ROUND(INDIRECT(ADDRESS(ROW()+(0), COLUMN()+(-2), 1))*INDIRECT(ADDRESS(ROW()+(0), COLUMN()+(-1), 1)), 2)</f>
        <v>152.86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402.21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0.881</v>
      </c>
      <c r="G14" s="12">
        <v>58.3</v>
      </c>
      <c r="H14" s="12">
        <f ca="1">ROUND(INDIRECT(ADDRESS(ROW()+(0), COLUMN()+(-2), 1))*INDIRECT(ADDRESS(ROW()+(0), COLUMN()+(-1), 1)), 2)</f>
        <v>51.36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0.881</v>
      </c>
      <c r="G15" s="14">
        <v>42.41</v>
      </c>
      <c r="H15" s="14">
        <f ca="1">ROUND(INDIRECT(ADDRESS(ROW()+(0), COLUMN()+(-2), 1))*INDIRECT(ADDRESS(ROW()+(0), COLUMN()+(-1), 1)), 2)</f>
        <v>37.36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490.93</v>
      </c>
      <c r="H18" s="14">
        <f ca="1">ROUND(INDIRECT(ADDRESS(ROW()+(0), COLUMN()+(-2), 1))*INDIRECT(ADDRESS(ROW()+(0), COLUMN()+(-1), 1))/100, 2)</f>
        <v>9.82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500.75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