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<sst xmlns="http://schemas.openxmlformats.org/spreadsheetml/2006/main" count="46" uniqueCount="46">
  <si>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</si>
  <si>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ECS010</t>
  </si>
  <si>
    <t xml:space="preserve">m</t>
  </si>
  <si>
    <t xml:space="preserve">Albardilla.</t>
  </si>
  <si>
    <r>
      <rPr>
        <sz val="8.25"/>
        <color rgb="FF000000"/>
        <rFont val="Arial"/>
        <family val="2"/>
      </rPr>
      <t xml:space="preserve">Albardilla de granito Gris Mondariz de 20 cm de anchura, con un espesor de 8 cm, acabado aserrado en las caras vistas, con los cantos matados, recibida con mortero de cemento confeccionado en obra, con 250 kg/m³ de cemento, color gris, dosificación 1:6, suministrado en sacos, para remate de muro de mampostería, y rejuntado entre piezas y de las uniones con los muros con mortero de juntas cementoso mejorado, tipo CG2 W A, con absorción de agua reducida y resistencia elevada a la abrasión, color Blanco.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</si>
  <si>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</si>
  <si>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</si>
  <si>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</si>
  <si>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</si>
  <si>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</si>
  <si>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</si>
  <si>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</si>
  <si>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mt06abl010sa</t>
  </si>
  <si>
    <t xml:space="preserve">m</t>
  </si>
  <si>
    <t xml:space="preserve">Albardilla de granito Gris Mondariz de 20 cm de ancho y 8 cm de espesor, acabado aserrado con los cantos matados.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</si>
  <si>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</si>
  <si>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</si>
  <si>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</si>
  <si>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</si>
  <si>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</si>
  <si>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</si>
  <si>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</si>
  <si>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</si>
  <si>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</si>
  <si>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mt09mcw050ba</t>
  </si>
  <si>
    <t xml:space="preserve">kg</t>
  </si>
  <si>
    <t xml:space="preserve">Mortero de juntas cementoso mejorado, tipo CG2 W A, con absorción de agua reducida y resistencia elevada a la abrasión, color Blanco, compuesto de cemento blanco, cemento gris, agregados calcáreos, resinas sintéticas, aditivos orgánicos e inorgánicos específicos y pigmentos minerales, con muy bajo contenido de sustancias orgánicas volátiles (VOC), extrafino e impermeable al agua, para rejuntado de todo tipo de piezas cerámicas y piedras naturales, para juntas de hasta 3 mm.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</si>
  <si>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</si>
  <si>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</si>
  <si>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</si>
  <si>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</si>
  <si>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</si>
  <si>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herramienta:</t>
  </si>
  <si>
    <t xml:space="preserve">Mano de obra</t>
  </si>
  <si>
    <t xml:space="preserve">mo022</t>
  </si>
  <si>
    <t xml:space="preserve">h</t>
  </si>
  <si>
    <t xml:space="preserve">Especialista colocador de piedra natural.</t>
  </si>
  <si>
    <t xml:space="preserve">mo060</t>
  </si>
  <si>
    <t xml:space="preserve">h</t>
  </si>
  <si>
    <t xml:space="preserve">Ayudante 1ª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</si>
  <si>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</si>
  <si>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</si>
  <si>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</si>
  <si>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</si>
  <si>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11,87Bs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</si>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</sst>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66.3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121.88</v>
      </c>
      <c r="H10" s="12">
        <f ca="1">ROUND(INDIRECT(ADDRESS(ROW()+(0), COLUMN()+(-2), 1))*INDIRECT(ADDRESS(ROW()+(0), COLUMN()+(-1), 1)), 2)</f>
        <v>121.88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0.004</v>
      </c>
      <c r="G11" s="12">
        <v>11.61</v>
      </c>
      <c r="H11" s="12">
        <f ca="1">ROUND(INDIRECT(ADDRESS(ROW()+(0), COLUMN()+(-2), 1))*INDIRECT(ADDRESS(ROW()+(0), COLUMN()+(-1), 1)), 2)</f>
        <v>0.05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0.014</v>
      </c>
      <c r="G12" s="12">
        <v>157.46</v>
      </c>
      <c r="H12" s="12">
        <f ca="1">ROUND(INDIRECT(ADDRESS(ROW()+(0), COLUMN()+(-2), 1))*INDIRECT(ADDRESS(ROW()+(0), COLUMN()+(-1), 1)), 2)</f>
        <v>2.2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2.142</v>
      </c>
      <c r="G13" s="12">
        <v>1.21</v>
      </c>
      <c r="H13" s="12">
        <f ca="1">ROUND(INDIRECT(ADDRESS(ROW()+(0), COLUMN()+(-2), 1))*INDIRECT(ADDRESS(ROW()+(0), COLUMN()+(-1), 1)), 2)</f>
        <v>2.59</v>
      </c>
    </row>
    <row r="14" spans="1:8" ht="76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0.085</v>
      </c>
      <c r="G14" s="14">
        <v>9.25</v>
      </c>
      <c r="H14" s="14">
        <f ca="1">ROUND(INDIRECT(ADDRESS(ROW()+(0), COLUMN()+(-2), 1))*INDIRECT(ADDRESS(ROW()+(0), COLUMN()+(-1), 1)), 2)</f>
        <v>0.79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127.51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0.006</v>
      </c>
      <c r="G17" s="14">
        <v>22.66</v>
      </c>
      <c r="H17" s="14">
        <f ca="1">ROUND(INDIRECT(ADDRESS(ROW()+(0), COLUMN()+(-2), 1))*INDIRECT(ADDRESS(ROW()+(0), COLUMN()+(-1), 1)), 2)</f>
        <v>0.14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0.14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0.349</v>
      </c>
      <c r="G20" s="12">
        <v>56.74</v>
      </c>
      <c r="H20" s="12">
        <f ca="1">ROUND(INDIRECT(ADDRESS(ROW()+(0), COLUMN()+(-2), 1))*INDIRECT(ADDRESS(ROW()+(0), COLUMN()+(-1), 1)), 2)</f>
        <v>19.8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3">
        <v>0.443</v>
      </c>
      <c r="G21" s="14">
        <v>42.41</v>
      </c>
      <c r="H21" s="14">
        <f ca="1">ROUND(INDIRECT(ADDRESS(ROW()+(0), COLUMN()+(-2), 1))*INDIRECT(ADDRESS(ROW()+(0), COLUMN()+(-1), 1)), 2)</f>
        <v>18.79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38.59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42</v>
      </c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166.24</v>
      </c>
      <c r="H24" s="14">
        <f ca="1">ROUND(INDIRECT(ADDRESS(ROW()+(0), COLUMN()+(-2), 1))*INDIRECT(ADDRESS(ROW()+(0), COLUMN()+(-1), 1))/100, 2)</f>
        <v>3.32</v>
      </c>
    </row>
    <row r="25" spans="1:8" ht="13.50" thickBot="1" customHeight="1">
      <c r="A25" s="21" t="s">
        <v>44</v>
      </c>
      <c r="B25" s="21"/>
      <c r="C25" s="21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169.56</v>
      </c>
    </row>
  </sheetData>
  <mergeCells count="29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