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<sst xmlns="http://schemas.openxmlformats.org/spreadsheetml/2006/main" count="46" uniqueCount="46">
  <si>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</si>
  <si>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ECS010</t>
  </si>
  <si>
    <t xml:space="preserve">m</t>
  </si>
  <si>
    <t xml:space="preserve">Albardilla.</t>
  </si>
  <si>
    <r>
      <rPr>
        <sz val="8.25"/>
        <color rgb="FF000000"/>
        <rFont val="Arial"/>
        <family val="2"/>
      </rPr>
      <t xml:space="preserve">Albardilla de granito Gris Mondariz de 20 cm de anchura, con un espesor de 8 cm, acabado aserrado en las caras vistas, con los cantos matados, recibida con mortero de cemento confeccionado en obra, con 250 kg/m³ de cemento, color gris, dosificación 1:6, suministrado en sacos, para remate de muro de mampostería, y rejuntado entre piezas y de las uniones con los muros con mortero de juntas cementoso mejorado, tipo CG2 W A, con absorción de agua reducida y resistencia elevada a la abrasión, color Blanco.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</si>
  <si>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</si>
  <si>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</si>
  <si>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</si>
  <si>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</si>
  <si>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</si>
  <si>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</si>
  <si>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</si>
  <si>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mt06abl010sa</t>
  </si>
  <si>
    <t xml:space="preserve">m</t>
  </si>
  <si>
    <t xml:space="preserve">Albardilla de granito Gris Mondariz de 20 cm de ancho y 8 cm de espesor, acabado aserrado con los cantos matados.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</si>
  <si>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</si>
  <si>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</si>
  <si>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</si>
  <si>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</si>
  <si>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</si>
  <si>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</si>
  <si>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mt08cem000j</t>
  </si>
  <si>
    <t xml:space="preserve">kg</t>
  </si>
  <si>
    <t xml:space="preserve">Cemento gris en sacos.</t>
  </si>
  <si>
    <t xml:space="preserve">mt09mcw050ba</t>
  </si>
  <si>
    <t xml:space="preserve">kg</t>
  </si>
  <si>
    <t xml:space="preserve">Mortero de juntas cementoso mejorado, tipo CG2 W A, con absorción de agua reducida y resistencia elevada a la abrasión, color Blanco, compuesto de cemento blanco, cemento gris, agregados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</si>
  <si>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</si>
  <si>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</si>
  <si>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</si>
  <si>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</si>
  <si>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</si>
  <si>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herramienta:</t>
  </si>
  <si>
    <t xml:space="preserve">Mano de obra</t>
  </si>
  <si>
    <t xml:space="preserve">mo022</t>
  </si>
  <si>
    <t xml:space="preserve">h</t>
  </si>
  <si>
    <t xml:space="preserve">Especialista colocador de piedra natural.</t>
  </si>
  <si>
    <t xml:space="preserve">mo060</t>
  </si>
  <si>
    <t xml:space="preserve">h</t>
  </si>
  <si>
    <t xml:space="preserve">Ayudante 1ª colocador de piedra natural.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</si>
  <si>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</si>
  <si>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</si>
  <si>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</si>
  <si>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</si>
  <si>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12,06Bs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</si>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</sst>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7.65" customWidth="1"/>
    <col min="5" max="5" width="66.30" customWidth="1"/>
    <col min="6" max="6" width="14.96" customWidth="1"/>
    <col min="7" max="7" width="15.1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122.56</v>
      </c>
      <c r="H10" s="12">
        <f ca="1">ROUND(INDIRECT(ADDRESS(ROW()+(0), COLUMN()+(-2), 1))*INDIRECT(ADDRESS(ROW()+(0), COLUMN()+(-1), 1)), 2)</f>
        <v>122.56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0.004</v>
      </c>
      <c r="G11" s="12">
        <v>11.68</v>
      </c>
      <c r="H11" s="12">
        <f ca="1">ROUND(INDIRECT(ADDRESS(ROW()+(0), COLUMN()+(-2), 1))*INDIRECT(ADDRESS(ROW()+(0), COLUMN()+(-1), 1)), 2)</f>
        <v>0.05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0.014</v>
      </c>
      <c r="G12" s="12">
        <v>158.4</v>
      </c>
      <c r="H12" s="12">
        <f ca="1">ROUND(INDIRECT(ADDRESS(ROW()+(0), COLUMN()+(-2), 1))*INDIRECT(ADDRESS(ROW()+(0), COLUMN()+(-1), 1)), 2)</f>
        <v>2.22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2.142</v>
      </c>
      <c r="G13" s="12">
        <v>1.22</v>
      </c>
      <c r="H13" s="12">
        <f ca="1">ROUND(INDIRECT(ADDRESS(ROW()+(0), COLUMN()+(-2), 1))*INDIRECT(ADDRESS(ROW()+(0), COLUMN()+(-1), 1)), 2)</f>
        <v>2.61</v>
      </c>
    </row>
    <row r="14" spans="1:8" ht="76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0.085</v>
      </c>
      <c r="G14" s="14">
        <v>9.31</v>
      </c>
      <c r="H14" s="14">
        <f ca="1">ROUND(INDIRECT(ADDRESS(ROW()+(0), COLUMN()+(-2), 1))*INDIRECT(ADDRESS(ROW()+(0), COLUMN()+(-1), 1)), 2)</f>
        <v>0.79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128.23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0.006</v>
      </c>
      <c r="G17" s="14">
        <v>22.77</v>
      </c>
      <c r="H17" s="14">
        <f ca="1">ROUND(INDIRECT(ADDRESS(ROW()+(0), COLUMN()+(-2), 1))*INDIRECT(ADDRESS(ROW()+(0), COLUMN()+(-1), 1)), 2)</f>
        <v>0.14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0.14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1">
        <v>0.349</v>
      </c>
      <c r="G20" s="12">
        <v>59.67</v>
      </c>
      <c r="H20" s="12">
        <f ca="1">ROUND(INDIRECT(ADDRESS(ROW()+(0), COLUMN()+(-2), 1))*INDIRECT(ADDRESS(ROW()+(0), COLUMN()+(-1), 1)), 2)</f>
        <v>20.82</v>
      </c>
    </row>
    <row r="21" spans="1:8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3">
        <v>0.443</v>
      </c>
      <c r="G21" s="14">
        <v>44.6</v>
      </c>
      <c r="H21" s="14">
        <f ca="1">ROUND(INDIRECT(ADDRESS(ROW()+(0), COLUMN()+(-2), 1))*INDIRECT(ADDRESS(ROW()+(0), COLUMN()+(-1), 1)), 2)</f>
        <v>19.76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40.58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19"/>
      <c r="D24" s="20" t="s">
        <v>42</v>
      </c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2)</f>
        <v>168.95</v>
      </c>
      <c r="H24" s="14">
        <f ca="1">ROUND(INDIRECT(ADDRESS(ROW()+(0), COLUMN()+(-2), 1))*INDIRECT(ADDRESS(ROW()+(0), COLUMN()+(-1), 1))/100, 2)</f>
        <v>3.38</v>
      </c>
    </row>
    <row r="25" spans="1:8" ht="13.50" thickBot="1" customHeight="1">
      <c r="A25" s="21" t="s">
        <v>44</v>
      </c>
      <c r="B25" s="21"/>
      <c r="C25" s="21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172.33</v>
      </c>
    </row>
  </sheetData>
  <mergeCells count="29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  <mergeCell ref="A19:C19"/>
    <mergeCell ref="E19:F19"/>
    <mergeCell ref="A20:C20"/>
    <mergeCell ref="A21:C21"/>
    <mergeCell ref="A22:C22"/>
    <mergeCell ref="F22:G22"/>
    <mergeCell ref="A23:C23"/>
    <mergeCell ref="E23:F23"/>
    <mergeCell ref="A24:C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