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<sst xmlns="http://schemas.openxmlformats.org/spreadsheetml/2006/main" count="31" uniqueCount="31">
  <si>
    <t xml:space="preserve"/>
  </si>
  <si>
    <t xml:space="preserve">DPT011</t>
  </si>
  <si>
    <t xml:space="preserve">m²</t>
  </si>
  <si>
    <t xml:space="preserve">Apertura de hueco en muro divisorio interior de mampostería vista.</t>
  </si>
  <si>
    <r>
      <rPr>
        <sz val="8.25"/>
        <color rgb="FF000000"/>
        <rFont val="Arial"/>
        <family val="2"/>
      </rPr>
      <t xml:space="preserve">Apertura de hueco de paso, de carácter provisional, en muro divisorio interior de mampostería vista, formada por ladrillo perforado de 11/12 cm de espesor, con martillo neumático, sin afectar a la estabilidad del muro divisorio o de los elementos constructivos contiguos, dejando adarajas para facilitar posteriormente la traba con la nueva mampostería, y carga manual sobre camión o contenedor. El precio incluye el desmontaje previo de los marcos y de las hojas de la carpintería, de los accesorios y de los mecanismos eléctricos existentes, para su posterior reposición, pero no incluye el montaje y desmontaje del apeo del hueco ni la colocación de dinteles.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</si>
  <si>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</si>
  <si>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</si>
  <si>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</si>
  <si>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</si>
  <si>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</si>
  <si>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</si>
  <si>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Equipo y herramienta</t>
  </si>
  <si>
    <t xml:space="preserve">mq05mai030</t>
  </si>
  <si>
    <t xml:space="preserve">h</t>
  </si>
  <si>
    <t xml:space="preserve">Martillo neumático.</t>
  </si>
  <si>
    <t xml:space="preserve">mq05pdm110</t>
  </si>
  <si>
    <t xml:space="preserve">h</t>
  </si>
  <si>
    <t xml:space="preserve">Compresor portátil diesel media presión 10 m³/min.</t>
  </si>
  <si>
    <t xml:space="preserve">Subtotal equipo y herramienta:</t>
  </si>
  <si>
    <t xml:space="preserve">Mano de obra</t>
  </si>
  <si>
    <t xml:space="preserve">mo112</t>
  </si>
  <si>
    <t xml:space="preserve">h</t>
  </si>
  <si>
    <t xml:space="preserve">Ayudante general de construcción.</t>
  </si>
  <si>
    <t xml:space="preserve">mo113</t>
  </si>
  <si>
    <t xml:space="preserve">h</t>
  </si>
  <si>
    <t xml:space="preserve">Ayudante 2ª de construcción.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</si>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</sst>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29" customWidth="1"/>
    <col min="3" max="3" width="2.72" customWidth="1"/>
    <col min="4" max="4" width="12.41" customWidth="1"/>
    <col min="5" max="5" width="47.09" customWidth="1"/>
    <col min="6" max="6" width="20.06" customWidth="1"/>
    <col min="7" max="7" width="19.38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0.1</v>
      </c>
      <c r="G10" s="12">
        <v>25</v>
      </c>
      <c r="H10" s="12">
        <f ca="1">ROUND(INDIRECT(ADDRESS(ROW()+(0), COLUMN()+(-2), 1))*INDIRECT(ADDRESS(ROW()+(0), COLUMN()+(-1), 1)), 2)</f>
        <v>2.5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3">
        <v>0.1</v>
      </c>
      <c r="G11" s="14">
        <v>42.4</v>
      </c>
      <c r="H11" s="14">
        <f ca="1">ROUND(INDIRECT(ADDRESS(ROW()+(0), COLUMN()+(-2), 1))*INDIRECT(ADDRESS(ROW()+(0), COLUMN()+(-1), 1)), 2)</f>
        <v>4.24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6.74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"/>
      <c r="D14" s="10" t="s">
        <v>21</v>
      </c>
      <c r="E14" s="1" t="s">
        <v>22</v>
      </c>
      <c r="F14" s="11">
        <v>0.145</v>
      </c>
      <c r="G14" s="12">
        <v>29.29</v>
      </c>
      <c r="H14" s="12">
        <f ca="1">ROUND(INDIRECT(ADDRESS(ROW()+(0), COLUMN()+(-2), 1))*INDIRECT(ADDRESS(ROW()+(0), COLUMN()+(-1), 1)), 2)</f>
        <v>4.25</v>
      </c>
    </row>
    <row r="15" spans="1:8" ht="13.50" thickBot="1" customHeight="1">
      <c r="A15" s="1" t="s">
        <v>23</v>
      </c>
      <c r="B15" s="1"/>
      <c r="C15" s="1"/>
      <c r="D15" s="10" t="s">
        <v>24</v>
      </c>
      <c r="E15" s="1" t="s">
        <v>25</v>
      </c>
      <c r="F15" s="13">
        <v>0.178</v>
      </c>
      <c r="G15" s="14">
        <v>28.77</v>
      </c>
      <c r="H15" s="14">
        <f ca="1">ROUND(INDIRECT(ADDRESS(ROW()+(0), COLUMN()+(-2), 1))*INDIRECT(ADDRESS(ROW()+(0), COLUMN()+(-1), 1)), 2)</f>
        <v>5.12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9.37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19"/>
      <c r="D18" s="20" t="s">
        <v>28</v>
      </c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16.11</v>
      </c>
      <c r="H18" s="14">
        <f ca="1">ROUND(INDIRECT(ADDRESS(ROW()+(0), COLUMN()+(-2), 1))*INDIRECT(ADDRESS(ROW()+(0), COLUMN()+(-1), 1))/100, 2)</f>
        <v>0.32</v>
      </c>
    </row>
    <row r="19" spans="1:8" ht="13.50" thickBot="1" customHeight="1">
      <c r="A19" s="8"/>
      <c r="B19" s="8"/>
      <c r="C19" s="8"/>
      <c r="D19" s="8"/>
      <c r="E19" s="8"/>
      <c r="F19" s="21" t="s">
        <v>30</v>
      </c>
      <c r="G19" s="21"/>
      <c r="H19" s="22">
        <f ca="1">ROUND(SUM(INDIRECT(ADDRESS(ROW()+(-1), COLUMN()+(0), 1)),INDIRECT(ADDRESS(ROW()+(-3), COLUMN()+(0), 1)),INDIRECT(ADDRESS(ROW()+(-7), COLUMN()+(0), 1))), 2)</f>
        <v>16.43</v>
      </c>
    </row>
  </sheetData>
  <mergeCells count="21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F12:G12"/>
    <mergeCell ref="A13:C13"/>
    <mergeCell ref="E13:F13"/>
    <mergeCell ref="A14:C14"/>
    <mergeCell ref="A15:C15"/>
    <mergeCell ref="A16:C16"/>
    <mergeCell ref="F16:G16"/>
    <mergeCell ref="A17:C17"/>
    <mergeCell ref="E17:F17"/>
    <mergeCell ref="A18:C18"/>
    <mergeCell ref="A19:C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