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<sst xmlns="http://schemas.openxmlformats.org/spreadsheetml/2006/main" count="35" uniqueCount="35">
  <si>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</si>
  <si>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CMP010</t>
  </si>
  <si>
    <t xml:space="preserve">m³</t>
  </si>
  <si>
    <t xml:space="preserve">Cimentación de hormigón ciclópeo.</t>
  </si>
  <si>
    <r>
      <rPr>
        <sz val="8.25"/>
        <color rgb="FF000000"/>
        <rFont val="Arial"/>
        <family val="2"/>
      </rPr>
      <t xml:space="preserve">Cimentación de hormigón ciclópeo, con hormigón H15, para un ambiente no severo, tamaño máximo del agregado 40 mm, consistencia blanda, premezclado en planta y vaciado desde camión (60% de volumen) y piedra desplazadora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</si>
  <si>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</si>
  <si>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</si>
  <si>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</si>
  <si>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</si>
  <si>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</si>
  <si>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</si>
  <si>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</si>
  <si>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mt10hmf120bk</t>
  </si>
  <si>
    <t xml:space="preserve">m³</t>
  </si>
  <si>
    <t xml:space="preserve">Hormigón simple H15, para un ambiente no severo, tamaño máximo del agregado 40 mm, consistencia blanda, con un asentamiento de 6 a 9 cm, medido con el cono de Abrams, premezclado en planta, según CBH 87.</t>
  </si>
  <si>
    <t xml:space="preserve">mt01arg100b</t>
  </si>
  <si>
    <t xml:space="preserve">m³</t>
  </si>
  <si>
    <t xml:space="preserve">Piedra desplazadora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</si>
  <si>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</si>
  <si>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</si>
  <si>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</si>
  <si>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</si>
  <si>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Maestro hormigonero especialista en el vaciado y colocado del hormigón.</t>
  </si>
  <si>
    <t xml:space="preserve">mo092</t>
  </si>
  <si>
    <t xml:space="preserve">h</t>
  </si>
  <si>
    <t xml:space="preserve">Ayudante 1ª de hormigonero especialista en el vaciado y colocado del hormigón.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</si>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</sst>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70" customWidth="1"/>
    <col min="4" max="4" width="5.95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0.66</v>
      </c>
      <c r="G10" s="12">
        <v>774.01</v>
      </c>
      <c r="H10" s="12">
        <f ca="1">ROUND(INDIRECT(ADDRESS(ROW()+(0), COLUMN()+(-2), 1))*INDIRECT(ADDRESS(ROW()+(0), COLUMN()+(-1), 1)), 2)</f>
        <v>510.85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170.58</v>
      </c>
      <c r="H11" s="14">
        <f ca="1">ROUND(INDIRECT(ADDRESS(ROW()+(0), COLUMN()+(-2), 1))*INDIRECT(ADDRESS(ROW()+(0), COLUMN()+(-1), 1)), 2)</f>
        <v>68.23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59.04</v>
      </c>
      <c r="H14" s="12">
        <f ca="1">ROUND(INDIRECT(ADDRESS(ROW()+(0), COLUMN()+(-2), 1))*INDIRECT(ADDRESS(ROW()+(0), COLUMN()+(-1), 1)), 2)</f>
        <v>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44.11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0.881</v>
      </c>
      <c r="G16" s="14">
        <v>40.86</v>
      </c>
      <c r="H16" s="14">
        <f ca="1">ROUND(INDIRECT(ADDRESS(ROW()+(0), COLUMN()+(-2), 1))*INDIRECT(ADDRESS(ROW()+(0), COLUMN()+(-1), 1)), 2)</f>
        <v>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47.34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626.42</v>
      </c>
      <c r="H19" s="14">
        <f ca="1">ROUND(INDIRECT(ADDRESS(ROW()+(0), COLUMN()+(-2), 1))*INDIRECT(ADDRESS(ROW()+(0), COLUMN()+(-1), 1))/100, 2)</f>
        <v>12.53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638.95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