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<sst xmlns="http://schemas.openxmlformats.org/spreadsheetml/2006/main" count="38" uniqueCount="38">
  <si>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</si>
  <si>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TJR020</t>
  </si>
  <si>
    <t xml:space="preserve">m²</t>
  </si>
  <si>
    <t xml:space="preserve">Piso absorbedor de impactos, de pasto sintético con base amortiguadora incorporada.</t>
  </si>
  <si>
    <r>
      <rPr>
        <sz val="8.25"/>
        <color rgb="FF000000"/>
        <rFont val="Arial"/>
        <family val="2"/>
      </rPr>
      <t xml:space="preserve">Piso absorbedor de impactos para una altura máxima de caída de 1,0 m, en áreas de juegos infantiles, formado por pasto sintético, compuesto de mechones rizados monofilamento de fibra 100% polietileno, tejidos sobre base amortiguadora de espuma de polietileno drenante, de 30 mm de espesor, color verde, banda de unión de 300 mm de anchura y adhesivo especial de poliuretano bicomponente, lastrado con 5 kg/m² de arena de sílice natural, de granulometría comprendida entre 0,2 y 0,5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</si>
  <si>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</si>
  <si>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</si>
  <si>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</si>
  <si>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</si>
  <si>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</si>
  <si>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</si>
  <si>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</si>
  <si>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mt47adc505f</t>
  </si>
  <si>
    <t xml:space="preserve">m²</t>
  </si>
  <si>
    <t xml:space="preserve">Pasto sintético, compuesto de mechones rizados monofilamento de fibra 100% polietileno resistente a los rayos UV, tejidos sobre base amortiguadora de espuma de polietileno drenante, de 30 mm de espesor, color verde.</t>
  </si>
  <si>
    <t xml:space="preserve">mt01arp015a</t>
  </si>
  <si>
    <t xml:space="preserve">kg</t>
  </si>
  <si>
    <t xml:space="preserve">Arena de sílice natural, lavada y secada al horno, de granulometría comprendida entre 0,2 y 0,5 mm, presentada en sacos.</t>
  </si>
  <si>
    <t xml:space="preserve">mt15rev070b</t>
  </si>
  <si>
    <t xml:space="preserve">m</t>
  </si>
  <si>
    <t xml:space="preserve">Banda de unión para pasto sintético en áreas de juegos infantiles, realizada con membrana geotextil multicapa, impermeable y reforzada, compuesta de poliolefinas termoplásticas, provista de fibra para la adhesión en ambas caras, de 0,6 mm de espesor, suministrada en rollos de 300 mm de anchura y 100 m de longitud.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</si>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</sst>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374.38</v>
      </c>
      <c r="H10" s="12">
        <f ca="1">ROUND(INDIRECT(ADDRESS(ROW()+(0), COLUMN()+(-2), 1))*INDIRECT(ADDRESS(ROW()+(0), COLUMN()+(-1), 1)), 2)</f>
        <v>393.1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1.35</v>
      </c>
      <c r="H11" s="12">
        <f ca="1">ROUND(INDIRECT(ADDRESS(ROW()+(0), COLUMN()+(-2), 1))*INDIRECT(ADDRESS(ROW()+(0), COLUMN()+(-1), 1)), 2)</f>
        <v>6.75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</v>
      </c>
      <c r="G12" s="12">
        <v>16.48</v>
      </c>
      <c r="H12" s="12">
        <f ca="1">ROUND(INDIRECT(ADDRESS(ROW()+(0), COLUMN()+(-2), 1))*INDIRECT(ADDRESS(ROW()+(0), COLUMN()+(-1), 1)), 2)</f>
        <v>11.54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43.13</v>
      </c>
      <c r="H13" s="14">
        <f ca="1">ROUND(INDIRECT(ADDRESS(ROW()+(0), COLUMN()+(-2), 1))*INDIRECT(ADDRESS(ROW()+(0), COLUMN()+(-1), 1)), 2)</f>
        <v>12.94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424.33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0.121</v>
      </c>
      <c r="G16" s="12">
        <v>59.67</v>
      </c>
      <c r="H16" s="12">
        <f ca="1">ROUND(INDIRECT(ADDRESS(ROW()+(0), COLUMN()+(-2), 1))*INDIRECT(ADDRESS(ROW()+(0), COLUMN()+(-1), 1)), 2)</f>
        <v>7.22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0.121</v>
      </c>
      <c r="G17" s="14">
        <v>44.6</v>
      </c>
      <c r="H17" s="14">
        <f ca="1">ROUND(INDIRECT(ADDRESS(ROW()+(0), COLUMN()+(-2), 1))*INDIRECT(ADDRESS(ROW()+(0), COLUMN()+(-1), 1)), 2)</f>
        <v>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436.95</v>
      </c>
      <c r="H20" s="14">
        <f ca="1">ROUND(INDIRECT(ADDRESS(ROW()+(0), COLUMN()+(-2), 1))*INDIRECT(ADDRESS(ROW()+(0), COLUMN()+(-1), 1))/100, 2)</f>
        <v>8.74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445.69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